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Bid Results\Bid Results 2025 - calendar 25\"/>
    </mc:Choice>
  </mc:AlternateContent>
  <xr:revisionPtr revIDLastSave="0" documentId="8_{2D9AD649-16D7-491D-B903-2B432380C050}" xr6:coauthVersionLast="47" xr6:coauthVersionMax="47" xr10:uidLastSave="{00000000-0000-0000-0000-000000000000}"/>
  <bookViews>
    <workbookView xWindow="13950" yWindow="1350" windowWidth="18225" windowHeight="14370" xr2:uid="{00000000-000D-0000-FFFF-FFFF00000000}"/>
  </bookViews>
  <sheets>
    <sheet name="Sheet2 (2)" sheetId="3" r:id="rId1"/>
    <sheet name="Sheet3" sheetId="6" state="hidden" r:id="rId2"/>
    <sheet name="Sheet1" sheetId="4" state="hidden" r:id="rId3"/>
  </sheets>
  <definedNames>
    <definedName name="_xlnm.Print_Area" localSheetId="0">'Sheet2 (2)'!$A$1:$H$22</definedName>
    <definedName name="_xlnm.Print_Area" localSheetId="1">Sheet3!$A$1:$A$8</definedName>
    <definedName name="_xlnm.Print_Titles" localSheetId="2">Sheet1!$A:$A,Sheet1!$1:$11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3" l="1"/>
  <c r="A21" i="3"/>
</calcChain>
</file>

<file path=xl/sharedStrings.xml><?xml version="1.0" encoding="utf-8"?>
<sst xmlns="http://schemas.openxmlformats.org/spreadsheetml/2006/main" count="129" uniqueCount="99">
  <si>
    <t>COMPANY</t>
  </si>
  <si>
    <t>Email</t>
  </si>
  <si>
    <t>Phone #</t>
  </si>
  <si>
    <t>Kevin Bova</t>
  </si>
  <si>
    <t>STREET ADDRESS</t>
  </si>
  <si>
    <t>Contact</t>
  </si>
  <si>
    <t>CITY, STATE, ZIP</t>
  </si>
  <si>
    <t xml:space="preserve"> </t>
  </si>
  <si>
    <t>Foreman/Supervisor:</t>
  </si>
  <si>
    <t>Overtime</t>
  </si>
  <si>
    <t>Journeyman:</t>
  </si>
  <si>
    <t>Apprentice</t>
  </si>
  <si>
    <t>Laborer</t>
  </si>
  <si>
    <t>Material Markup</t>
  </si>
  <si>
    <t>Per Hour rates:</t>
  </si>
  <si>
    <t>Other:</t>
  </si>
  <si>
    <t>Town of Trumbull -WPCA</t>
  </si>
  <si>
    <t>ON-CALL PUMP STATION/FORCEMAIN  REPAIRS</t>
  </si>
  <si>
    <t>Bid 6544 - Bid Results</t>
  </si>
  <si>
    <t>Due: December 19, 2024   3:00pm</t>
  </si>
  <si>
    <t>Company Name</t>
  </si>
  <si>
    <t>Street Address</t>
  </si>
  <si>
    <t>City, State, Zip</t>
  </si>
  <si>
    <t>Burns Construction Company Inc.</t>
  </si>
  <si>
    <t>Stratford, Ct 06615</t>
  </si>
  <si>
    <t>300 Sperry Ave</t>
  </si>
  <si>
    <t>adivirgilio@burnsconstruction.com</t>
  </si>
  <si>
    <t>Anthony Divirgilio</t>
  </si>
  <si>
    <t>203-395-5314</t>
  </si>
  <si>
    <t>Operator</t>
  </si>
  <si>
    <t>Driver</t>
  </si>
  <si>
    <t>Superintendent</t>
  </si>
  <si>
    <t>Eastern Water Solutions</t>
  </si>
  <si>
    <t>5 Benson Rd</t>
  </si>
  <si>
    <t>Oxford, Ct 06478</t>
  </si>
  <si>
    <t>kevin@easternwater.com</t>
  </si>
  <si>
    <t>Shane Grant</t>
  </si>
  <si>
    <t>203-264-8183</t>
  </si>
  <si>
    <t>After 5pm/Weekends/Holidays</t>
  </si>
  <si>
    <t>Eleck &amp; Salvato Electric Inc.</t>
  </si>
  <si>
    <t>4 Fitch St</t>
  </si>
  <si>
    <t>Norwalk, Ct 06855</t>
  </si>
  <si>
    <t>kdugan@eleckandsalvatoelectric.com</t>
  </si>
  <si>
    <t>Kevin Dugan</t>
  </si>
  <si>
    <t>203-838-1900</t>
  </si>
  <si>
    <t>M-Sat $242.00/Sun/Hol 328.00</t>
  </si>
  <si>
    <t>M-Sat $193.00/Sun/Hol 262.00</t>
  </si>
  <si>
    <t>M-Sat $170.00/Sun/Hol 230.00</t>
  </si>
  <si>
    <t>Fleet Pump and Service LLC</t>
  </si>
  <si>
    <t>455 Knollwood Rd</t>
  </si>
  <si>
    <t>White Plains, NY 10603</t>
  </si>
  <si>
    <t>jhuck@gafleet.com</t>
  </si>
  <si>
    <t>Jim Huck</t>
  </si>
  <si>
    <t>203-915-1339</t>
  </si>
  <si>
    <t>Control Techician</t>
  </si>
  <si>
    <t>Pump Resair Mechanic</t>
  </si>
  <si>
    <t>T. Arduini Company, Inc.</t>
  </si>
  <si>
    <t>Bridgeport, Ct 06606</t>
  </si>
  <si>
    <t>tarduimi@tarduinicompany.com</t>
  </si>
  <si>
    <t>Tania Arduini-Petitti</t>
  </si>
  <si>
    <t>203-366-0093</t>
  </si>
  <si>
    <t>312 River St</t>
  </si>
  <si>
    <t>Welder</t>
  </si>
  <si>
    <t>Kovacs Construction Corporation</t>
  </si>
  <si>
    <t>321 riggs St</t>
  </si>
  <si>
    <t>tkovacs@kococo.com</t>
  </si>
  <si>
    <t>Thomas R. Kovacs</t>
  </si>
  <si>
    <t>203-743-4022</t>
  </si>
  <si>
    <t>na</t>
  </si>
  <si>
    <t>Excavation</t>
  </si>
  <si>
    <t>Truck Driver</t>
  </si>
  <si>
    <t>Sunday &amp; Holidays are double time</t>
  </si>
  <si>
    <t>BUILDING COMMITTEE MEMBERS ONLY</t>
  </si>
  <si>
    <t>TAKE ONE COPY OF EACH:                   (1) PROPOSAL (2) EXHIBIT B SAMPLE PROPOSAL AND 3) BID RESULTS</t>
  </si>
  <si>
    <t xml:space="preserve">Town of Trumbull </t>
  </si>
  <si>
    <t>OLD MINE PARK BRIDGE REHABILITATION</t>
  </si>
  <si>
    <t>TOTAL BASE BID</t>
  </si>
  <si>
    <t>BID BOND (Y/N)\</t>
  </si>
  <si>
    <t>ADDENDUM 1 (Y/N)</t>
  </si>
  <si>
    <t>Y</t>
  </si>
  <si>
    <t>Nagy Brothers Construction LLC</t>
  </si>
  <si>
    <t>550 Main St</t>
  </si>
  <si>
    <t>Monroe, Ct 06468</t>
  </si>
  <si>
    <t>nabro@aol.com</t>
  </si>
  <si>
    <t>Norman Nagy</t>
  </si>
  <si>
    <t>203-268-0454</t>
  </si>
  <si>
    <t>Zeiss Construction Group LLC</t>
  </si>
  <si>
    <t>50 Sheridan St</t>
  </si>
  <si>
    <t>glenn@zeisscg.com</t>
  </si>
  <si>
    <t>Glenn Blanchette</t>
  </si>
  <si>
    <t>203-650-8547</t>
  </si>
  <si>
    <t>Yield Industries LLC</t>
  </si>
  <si>
    <t>175 Old Winsted Rd</t>
  </si>
  <si>
    <t>Torrington, Ct 06790</t>
  </si>
  <si>
    <t>office@yieldind.com</t>
  </si>
  <si>
    <t>Craig Bothroyd</t>
  </si>
  <si>
    <t>860-806-9700</t>
  </si>
  <si>
    <t>REBid 6553 - Bid Results</t>
  </si>
  <si>
    <t>Due:  May 22, 2025   2:00pm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</si>
</sst>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u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8" fillId="2" borderId="1" xfId="2" applyFill="1" applyBorder="1" applyAlignment="1">
      <alignment horizontal="center" vertical="center" wrapText="1"/>
    </xf>
    <xf numFmtId="44" fontId="7" fillId="0" borderId="0" xfId="1" applyFont="1" applyFill="1"/>
    <xf numFmtId="0" fontId="0" fillId="0" borderId="2" xfId="0" applyBorder="1"/>
    <xf numFmtId="0" fontId="9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0" fillId="0" borderId="0" xfId="0" applyFill="1"/>
    <xf numFmtId="0" fontId="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justify" vertical="center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4" fontId="9" fillId="0" borderId="3" xfId="1" applyFont="1" applyBorder="1" applyAlignment="1">
      <alignment horizontal="center" vertical="center" wrapText="1"/>
    </xf>
    <xf numFmtId="9" fontId="10" fillId="0" borderId="0" xfId="0" applyNumberFormat="1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4" xfId="0" applyFont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ffice@yieldind.com" TargetMode="External"/><Relationship Id="rId2" Type="http://schemas.openxmlformats.org/officeDocument/2006/relationships/hyperlink" Target="mailto:glenn@zeisscg.com" TargetMode="External"/><Relationship Id="rId1" Type="http://schemas.openxmlformats.org/officeDocument/2006/relationships/hyperlink" Target="mailto:nabro@aol.com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kdugan@eleckandsalvatoelectric.com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mailto:kevin@easternwater.com" TargetMode="External"/><Relationship Id="rId1" Type="http://schemas.openxmlformats.org/officeDocument/2006/relationships/hyperlink" Target="mailto:adivirgilio@burnsconstruction.com" TargetMode="External"/><Relationship Id="rId6" Type="http://schemas.openxmlformats.org/officeDocument/2006/relationships/hyperlink" Target="mailto:tkovacs@kococo.com" TargetMode="External"/><Relationship Id="rId5" Type="http://schemas.openxmlformats.org/officeDocument/2006/relationships/hyperlink" Target="mailto:tarduimi@tarduinicompany.com" TargetMode="External"/><Relationship Id="rId4" Type="http://schemas.openxmlformats.org/officeDocument/2006/relationships/hyperlink" Target="mailto:jhuck@gafle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3" sqref="C3"/>
    </sheetView>
  </sheetViews>
  <sheetFormatPr defaultRowHeight="15" x14ac:dyDescent="0.25"/>
  <cols>
    <col min="1" max="1" width="41" customWidth="1"/>
    <col min="2" max="2" width="2.7109375" customWidth="1"/>
    <col min="3" max="3" width="24.7109375" style="1" bestFit="1" customWidth="1"/>
    <col min="4" max="4" width="2.28515625" customWidth="1"/>
    <col min="5" max="5" width="27.140625" customWidth="1"/>
    <col min="6" max="6" width="2.42578125" customWidth="1"/>
    <col min="7" max="7" width="27.140625" customWidth="1"/>
    <col min="8" max="8" width="2.42578125" customWidth="1"/>
    <col min="9" max="9" width="2.85546875" customWidth="1"/>
    <col min="10" max="10" width="27.140625" customWidth="1"/>
    <col min="11" max="11" width="3" customWidth="1"/>
    <col min="12" max="12" width="27.140625" customWidth="1"/>
    <col min="13" max="13" width="1.140625" customWidth="1"/>
    <col min="14" max="14" width="27.140625" customWidth="1"/>
    <col min="15" max="15" width="3" customWidth="1"/>
    <col min="16" max="16" width="27.140625" customWidth="1"/>
    <col min="17" max="17" width="3" customWidth="1"/>
  </cols>
  <sheetData>
    <row r="1" spans="1:10" ht="23.25" x14ac:dyDescent="0.35">
      <c r="A1" s="2" t="s">
        <v>74</v>
      </c>
    </row>
    <row r="2" spans="1:10" ht="23.25" x14ac:dyDescent="0.35">
      <c r="A2" s="4" t="s">
        <v>75</v>
      </c>
    </row>
    <row r="3" spans="1:10" ht="23.25" x14ac:dyDescent="0.35">
      <c r="A3" s="4" t="s">
        <v>97</v>
      </c>
    </row>
    <row r="4" spans="1:10" ht="15.75" x14ac:dyDescent="0.25">
      <c r="A4" s="8" t="s">
        <v>98</v>
      </c>
    </row>
    <row r="5" spans="1:10" ht="15.75" x14ac:dyDescent="0.25">
      <c r="A5" s="8"/>
    </row>
    <row r="6" spans="1:10" ht="15.75" x14ac:dyDescent="0.25">
      <c r="A6" s="8"/>
    </row>
    <row r="7" spans="1:10" x14ac:dyDescent="0.25">
      <c r="C7" s="7">
        <v>1</v>
      </c>
      <c r="E7" s="7">
        <v>2</v>
      </c>
      <c r="G7" s="7">
        <v>3</v>
      </c>
    </row>
    <row r="8" spans="1:10" s="5" customFormat="1" ht="37.5" x14ac:dyDescent="0.3">
      <c r="A8" s="9" t="s">
        <v>0</v>
      </c>
      <c r="C8" s="3" t="s">
        <v>80</v>
      </c>
      <c r="E8" s="3" t="s">
        <v>91</v>
      </c>
      <c r="G8" s="3" t="s">
        <v>86</v>
      </c>
      <c r="J8"/>
    </row>
    <row r="9" spans="1:10" s="5" customFormat="1" ht="18.75" x14ac:dyDescent="0.3">
      <c r="A9" s="9" t="s">
        <v>4</v>
      </c>
      <c r="C9" s="3" t="s">
        <v>81</v>
      </c>
      <c r="E9" s="3" t="s">
        <v>92</v>
      </c>
      <c r="G9" s="3" t="s">
        <v>87</v>
      </c>
      <c r="J9"/>
    </row>
    <row r="10" spans="1:10" s="5" customFormat="1" ht="18.75" x14ac:dyDescent="0.3">
      <c r="A10" s="9" t="s">
        <v>6</v>
      </c>
      <c r="C10" s="3" t="s">
        <v>82</v>
      </c>
      <c r="E10" s="3" t="s">
        <v>93</v>
      </c>
      <c r="G10" s="3" t="s">
        <v>24</v>
      </c>
      <c r="J10"/>
    </row>
    <row r="11" spans="1:10" s="5" customFormat="1" ht="18.75" x14ac:dyDescent="0.3">
      <c r="A11" s="9" t="s">
        <v>1</v>
      </c>
      <c r="C11" s="10" t="s">
        <v>83</v>
      </c>
      <c r="E11" s="10" t="s">
        <v>94</v>
      </c>
      <c r="G11" s="10" t="s">
        <v>88</v>
      </c>
      <c r="J11"/>
    </row>
    <row r="12" spans="1:10" s="5" customFormat="1" ht="18.75" x14ac:dyDescent="0.3">
      <c r="A12" s="9" t="s">
        <v>5</v>
      </c>
      <c r="C12" s="3" t="s">
        <v>84</v>
      </c>
      <c r="E12" s="3" t="s">
        <v>95</v>
      </c>
      <c r="G12" s="3" t="s">
        <v>89</v>
      </c>
      <c r="J12"/>
    </row>
    <row r="13" spans="1:10" s="5" customFormat="1" ht="18.75" x14ac:dyDescent="0.3">
      <c r="A13" s="9" t="s">
        <v>2</v>
      </c>
      <c r="C13" s="3" t="s">
        <v>85</v>
      </c>
      <c r="E13" s="3" t="s">
        <v>96</v>
      </c>
      <c r="G13" s="3" t="s">
        <v>90</v>
      </c>
      <c r="J13"/>
    </row>
    <row r="14" spans="1:10" s="5" customFormat="1" ht="18.75" x14ac:dyDescent="0.3">
      <c r="A14" s="25"/>
      <c r="C14" s="26"/>
      <c r="E14" s="26"/>
      <c r="G14" s="26"/>
      <c r="J14"/>
    </row>
    <row r="15" spans="1:10" s="5" customFormat="1" ht="19.5" thickBot="1" x14ac:dyDescent="0.35">
      <c r="A15" s="6" t="s">
        <v>76</v>
      </c>
      <c r="C15" s="29">
        <v>129000</v>
      </c>
      <c r="D15" s="11"/>
      <c r="E15" s="29">
        <v>139400</v>
      </c>
      <c r="G15" s="29">
        <v>147142.73000000001</v>
      </c>
      <c r="J15"/>
    </row>
    <row r="16" spans="1:10" x14ac:dyDescent="0.25">
      <c r="C16"/>
    </row>
    <row r="17" spans="1:7" x14ac:dyDescent="0.25">
      <c r="A17" t="s">
        <v>77</v>
      </c>
      <c r="C17" s="1" t="s">
        <v>79</v>
      </c>
      <c r="D17" s="1"/>
      <c r="E17" s="1" t="s">
        <v>79</v>
      </c>
      <c r="F17" s="1"/>
      <c r="G17" s="1" t="s">
        <v>79</v>
      </c>
    </row>
    <row r="18" spans="1:7" x14ac:dyDescent="0.25">
      <c r="A18" t="s">
        <v>78</v>
      </c>
      <c r="C18" s="1" t="s">
        <v>79</v>
      </c>
      <c r="D18" s="1"/>
      <c r="E18" s="1" t="s">
        <v>79</v>
      </c>
      <c r="F18" s="1"/>
      <c r="G18" s="1" t="s">
        <v>79</v>
      </c>
    </row>
    <row r="19" spans="1:7" ht="44.25" customHeight="1" thickBot="1" x14ac:dyDescent="0.3">
      <c r="A19" s="12"/>
    </row>
    <row r="20" spans="1:7" x14ac:dyDescent="0.25">
      <c r="A20" t="s">
        <v>3</v>
      </c>
    </row>
    <row r="21" spans="1:7" x14ac:dyDescent="0.25">
      <c r="A21" t="str">
        <f>+A3</f>
        <v>REBid 6553 - Bid Results</v>
      </c>
    </row>
    <row r="22" spans="1:7" x14ac:dyDescent="0.25">
      <c r="A22" t="str">
        <f>+A4</f>
        <v>Due:  May 22, 2025   2:00pm</v>
      </c>
    </row>
  </sheetData>
  <hyperlinks>
    <hyperlink ref="C11" r:id="rId1" xr:uid="{F9B5B093-E929-4993-918B-80938B376F97}"/>
    <hyperlink ref="G11" r:id="rId2" xr:uid="{114E0F1C-BC96-44F1-8721-1FE8A53BD485}"/>
    <hyperlink ref="E11" r:id="rId3" xr:uid="{42781B1E-3BD7-4AB2-BB9D-0960FE5B608C}"/>
  </hyperlinks>
  <printOptions horizontalCentered="1"/>
  <pageMargins left="0.21" right="0.2" top="0.7" bottom="0.76" header="0.3" footer="0.16"/>
  <pageSetup orientation="landscape" r:id="rId4"/>
  <headerFooter>
    <oddFooter>&amp;C&amp;8&amp;Z&amp;F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7BDFA-884E-4D8E-9791-22416EB8D078}">
  <sheetPr>
    <pageSetUpPr fitToPage="1"/>
  </sheetPr>
  <dimension ref="A4:A12"/>
  <sheetViews>
    <sheetView topLeftCell="A6" workbookViewId="0">
      <selection activeCell="A7" sqref="A7"/>
    </sheetView>
  </sheetViews>
  <sheetFormatPr defaultRowHeight="15" x14ac:dyDescent="0.25"/>
  <cols>
    <col min="1" max="1" width="132.28515625" customWidth="1"/>
  </cols>
  <sheetData>
    <row r="4" spans="1:1" ht="62.25" thickBot="1" x14ac:dyDescent="0.95">
      <c r="A4" s="27"/>
    </row>
    <row r="5" spans="1:1" ht="123.75" thickBot="1" x14ac:dyDescent="0.3">
      <c r="A5" s="28" t="s">
        <v>72</v>
      </c>
    </row>
    <row r="6" spans="1:1" ht="62.25" thickBot="1" x14ac:dyDescent="0.95">
      <c r="A6" s="27"/>
    </row>
    <row r="7" spans="1:1" ht="246.75" thickBot="1" x14ac:dyDescent="0.3">
      <c r="A7" s="28" t="s">
        <v>73</v>
      </c>
    </row>
    <row r="8" spans="1:1" ht="61.5" x14ac:dyDescent="0.9">
      <c r="A8" s="27"/>
    </row>
    <row r="9" spans="1:1" ht="61.5" x14ac:dyDescent="0.9">
      <c r="A9" s="27"/>
    </row>
    <row r="10" spans="1:1" ht="61.5" x14ac:dyDescent="0.9">
      <c r="A10" s="27"/>
    </row>
    <row r="11" spans="1:1" ht="61.5" x14ac:dyDescent="0.9">
      <c r="A11" s="27"/>
    </row>
    <row r="12" spans="1:1" ht="61.5" x14ac:dyDescent="0.9">
      <c r="A12" s="27"/>
    </row>
  </sheetData>
  <printOptions horizontalCentered="1" verticalCentered="1"/>
  <pageMargins left="0.7" right="0.7" top="0.75" bottom="0.7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BDD29-95E7-4118-A724-CF00F3837425}">
  <dimension ref="A1:O35"/>
  <sheetViews>
    <sheetView topLeftCell="A5" zoomScaleNormal="100" workbookViewId="0">
      <pane xSplit="2" ySplit="7" topLeftCell="C12" activePane="bottomRight" state="frozen"/>
      <selection activeCell="A5" sqref="A5"/>
      <selection pane="topRight" activeCell="C5" sqref="C5"/>
      <selection pane="bottomLeft" activeCell="A12" sqref="A12"/>
      <selection pane="bottomRight" activeCell="C12" sqref="C12"/>
    </sheetView>
  </sheetViews>
  <sheetFormatPr defaultRowHeight="15" x14ac:dyDescent="0.25"/>
  <cols>
    <col min="1" max="1" width="30.28515625" customWidth="1"/>
    <col min="2" max="2" width="2.140625" style="18" customWidth="1"/>
    <col min="3" max="3" width="24.7109375" style="22" customWidth="1"/>
    <col min="4" max="4" width="1.42578125" customWidth="1"/>
    <col min="5" max="5" width="24.7109375" style="22" customWidth="1"/>
    <col min="6" max="6" width="2.140625" customWidth="1"/>
    <col min="7" max="7" width="24.7109375" style="22" customWidth="1"/>
    <col min="8" max="8" width="3.5703125" customWidth="1"/>
    <col min="9" max="9" width="24.7109375" style="22" customWidth="1"/>
    <col min="10" max="10" width="3.28515625" customWidth="1"/>
    <col min="11" max="11" width="24.7109375" style="22" customWidth="1"/>
    <col min="12" max="12" width="2.140625" customWidth="1"/>
    <col min="13" max="13" width="24.7109375" style="22" customWidth="1"/>
    <col min="14" max="14" width="3.5703125" customWidth="1"/>
    <col min="15" max="15" width="24.7109375" style="22" customWidth="1"/>
  </cols>
  <sheetData>
    <row r="1" spans="1:15" ht="23.25" x14ac:dyDescent="0.35">
      <c r="A1" s="2" t="s">
        <v>16</v>
      </c>
      <c r="B1" s="15"/>
    </row>
    <row r="2" spans="1:15" ht="23.25" x14ac:dyDescent="0.35">
      <c r="A2" s="2" t="s">
        <v>17</v>
      </c>
      <c r="B2" s="15"/>
    </row>
    <row r="3" spans="1:15" ht="23.25" x14ac:dyDescent="0.35">
      <c r="A3" s="4" t="s">
        <v>18</v>
      </c>
      <c r="B3" s="16"/>
    </row>
    <row r="4" spans="1:15" ht="15.75" x14ac:dyDescent="0.25">
      <c r="A4" s="8" t="s">
        <v>19</v>
      </c>
      <c r="B4" s="17"/>
    </row>
    <row r="6" spans="1:15" ht="37.5" x14ac:dyDescent="0.25">
      <c r="A6" s="14" t="s">
        <v>20</v>
      </c>
      <c r="B6" s="19"/>
      <c r="C6" s="3" t="s">
        <v>23</v>
      </c>
      <c r="E6" s="3" t="s">
        <v>32</v>
      </c>
      <c r="G6" s="3" t="s">
        <v>39</v>
      </c>
      <c r="I6" s="3" t="s">
        <v>48</v>
      </c>
      <c r="K6" s="3" t="s">
        <v>56</v>
      </c>
      <c r="M6" s="3" t="s">
        <v>63</v>
      </c>
      <c r="O6" s="3"/>
    </row>
    <row r="7" spans="1:15" ht="18.75" x14ac:dyDescent="0.25">
      <c r="A7" s="14" t="s">
        <v>21</v>
      </c>
      <c r="B7" s="19"/>
      <c r="C7" s="3" t="s">
        <v>25</v>
      </c>
      <c r="E7" s="3" t="s">
        <v>33</v>
      </c>
      <c r="G7" s="3" t="s">
        <v>40</v>
      </c>
      <c r="I7" s="3" t="s">
        <v>49</v>
      </c>
      <c r="K7" s="3" t="s">
        <v>61</v>
      </c>
      <c r="M7" s="3" t="s">
        <v>64</v>
      </c>
      <c r="O7" s="3"/>
    </row>
    <row r="8" spans="1:15" ht="37.5" x14ac:dyDescent="0.25">
      <c r="A8" s="14" t="s">
        <v>22</v>
      </c>
      <c r="B8" s="19"/>
      <c r="C8" s="3" t="s">
        <v>24</v>
      </c>
      <c r="E8" s="3" t="s">
        <v>34</v>
      </c>
      <c r="G8" s="3" t="s">
        <v>41</v>
      </c>
      <c r="I8" s="3" t="s">
        <v>50</v>
      </c>
      <c r="K8" s="3" t="s">
        <v>57</v>
      </c>
      <c r="M8" s="3" t="s">
        <v>34</v>
      </c>
      <c r="O8" s="3"/>
    </row>
    <row r="9" spans="1:15" ht="30" x14ac:dyDescent="0.25">
      <c r="A9" s="14" t="s">
        <v>1</v>
      </c>
      <c r="B9" s="19"/>
      <c r="C9" s="10" t="s">
        <v>26</v>
      </c>
      <c r="E9" s="10" t="s">
        <v>35</v>
      </c>
      <c r="G9" s="10" t="s">
        <v>42</v>
      </c>
      <c r="I9" s="10" t="s">
        <v>51</v>
      </c>
      <c r="K9" s="10" t="s">
        <v>58</v>
      </c>
      <c r="M9" s="10" t="s">
        <v>65</v>
      </c>
      <c r="O9" s="3"/>
    </row>
    <row r="10" spans="1:15" ht="37.5" x14ac:dyDescent="0.25">
      <c r="A10" s="14" t="s">
        <v>5</v>
      </c>
      <c r="B10" s="19"/>
      <c r="C10" s="3" t="s">
        <v>27</v>
      </c>
      <c r="E10" s="3" t="s">
        <v>36</v>
      </c>
      <c r="G10" s="3" t="s">
        <v>43</v>
      </c>
      <c r="I10" s="3" t="s">
        <v>52</v>
      </c>
      <c r="K10" s="3" t="s">
        <v>59</v>
      </c>
      <c r="M10" s="3" t="s">
        <v>66</v>
      </c>
      <c r="O10" s="3"/>
    </row>
    <row r="11" spans="1:15" ht="18.75" x14ac:dyDescent="0.25">
      <c r="A11" s="14" t="s">
        <v>2</v>
      </c>
      <c r="B11" s="19"/>
      <c r="C11" s="3" t="s">
        <v>28</v>
      </c>
      <c r="E11" s="3" t="s">
        <v>37</v>
      </c>
      <c r="G11" s="3" t="s">
        <v>44</v>
      </c>
      <c r="I11" s="3" t="s">
        <v>53</v>
      </c>
      <c r="K11" s="3" t="s">
        <v>60</v>
      </c>
      <c r="M11" s="3" t="s">
        <v>67</v>
      </c>
      <c r="O11" s="3"/>
    </row>
    <row r="12" spans="1:15" ht="30" x14ac:dyDescent="0.25">
      <c r="M12" s="22" t="s">
        <v>71</v>
      </c>
    </row>
    <row r="13" spans="1:15" ht="18.75" x14ac:dyDescent="0.3">
      <c r="C13" s="21" t="s">
        <v>14</v>
      </c>
      <c r="E13" s="21" t="s">
        <v>14</v>
      </c>
      <c r="G13" s="21" t="s">
        <v>14</v>
      </c>
      <c r="I13" s="21" t="s">
        <v>14</v>
      </c>
      <c r="K13" s="21" t="s">
        <v>14</v>
      </c>
      <c r="M13" s="21" t="s">
        <v>14</v>
      </c>
      <c r="O13" s="21" t="s">
        <v>14</v>
      </c>
    </row>
    <row r="14" spans="1:15" ht="18" customHeight="1" x14ac:dyDescent="0.25">
      <c r="A14" s="13" t="s">
        <v>8</v>
      </c>
      <c r="B14" s="20"/>
      <c r="C14" s="23">
        <v>122</v>
      </c>
      <c r="E14" s="23">
        <v>195</v>
      </c>
      <c r="G14" s="23">
        <v>169</v>
      </c>
      <c r="I14" s="23">
        <v>0</v>
      </c>
      <c r="K14" s="23">
        <v>131.1</v>
      </c>
      <c r="M14" s="23">
        <v>140</v>
      </c>
      <c r="O14" s="23">
        <v>0</v>
      </c>
    </row>
    <row r="15" spans="1:15" ht="33" x14ac:dyDescent="0.25">
      <c r="A15" s="13" t="s">
        <v>9</v>
      </c>
      <c r="B15" s="20"/>
      <c r="C15" s="23">
        <v>183</v>
      </c>
      <c r="E15" s="23">
        <v>280</v>
      </c>
      <c r="G15" s="23" t="s">
        <v>45</v>
      </c>
      <c r="I15" s="23">
        <v>0</v>
      </c>
      <c r="K15" s="23">
        <v>196.65</v>
      </c>
      <c r="M15" s="23">
        <v>210</v>
      </c>
      <c r="O15" s="23">
        <v>0</v>
      </c>
    </row>
    <row r="16" spans="1:15" ht="16.5" x14ac:dyDescent="0.25">
      <c r="A16" s="13"/>
      <c r="B16" s="20"/>
      <c r="E16" s="22" t="s">
        <v>7</v>
      </c>
    </row>
    <row r="17" spans="1:15" ht="16.5" x14ac:dyDescent="0.25">
      <c r="A17" s="13" t="s">
        <v>10</v>
      </c>
      <c r="B17" s="20"/>
      <c r="C17" s="23">
        <v>94</v>
      </c>
      <c r="E17" s="23">
        <v>150</v>
      </c>
      <c r="G17" s="23">
        <v>135</v>
      </c>
      <c r="I17" s="23">
        <v>0</v>
      </c>
      <c r="K17" s="23">
        <v>124.2</v>
      </c>
      <c r="M17" s="23">
        <v>135</v>
      </c>
      <c r="O17" s="23">
        <v>0</v>
      </c>
    </row>
    <row r="18" spans="1:15" ht="33" x14ac:dyDescent="0.25">
      <c r="A18" s="13" t="s">
        <v>9</v>
      </c>
      <c r="B18" s="20"/>
      <c r="C18" s="23">
        <v>141</v>
      </c>
      <c r="E18" s="23">
        <v>185</v>
      </c>
      <c r="G18" s="23" t="s">
        <v>46</v>
      </c>
      <c r="I18" s="23">
        <v>0</v>
      </c>
      <c r="K18" s="23">
        <v>186.3</v>
      </c>
      <c r="M18" s="23">
        <v>202.5</v>
      </c>
      <c r="O18" s="23">
        <v>0</v>
      </c>
    </row>
    <row r="19" spans="1:15" ht="16.5" x14ac:dyDescent="0.25">
      <c r="A19" s="13"/>
      <c r="B19" s="20"/>
      <c r="E19" s="22" t="s">
        <v>7</v>
      </c>
    </row>
    <row r="20" spans="1:15" ht="16.5" x14ac:dyDescent="0.25">
      <c r="A20" s="13" t="s">
        <v>11</v>
      </c>
      <c r="B20" s="20"/>
      <c r="C20" s="23">
        <v>94</v>
      </c>
      <c r="E20" s="23">
        <v>135</v>
      </c>
      <c r="G20" s="23">
        <v>120</v>
      </c>
      <c r="I20" s="23">
        <v>0</v>
      </c>
      <c r="K20" s="23">
        <v>110.4</v>
      </c>
      <c r="M20" s="23" t="s">
        <v>68</v>
      </c>
      <c r="O20" s="23">
        <v>0</v>
      </c>
    </row>
    <row r="21" spans="1:15" ht="33" x14ac:dyDescent="0.25">
      <c r="A21" s="13" t="s">
        <v>9</v>
      </c>
      <c r="B21" s="20"/>
      <c r="C21" s="23">
        <v>141</v>
      </c>
      <c r="E21" s="23">
        <v>150</v>
      </c>
      <c r="G21" s="23" t="s">
        <v>47</v>
      </c>
      <c r="I21" s="23">
        <v>0</v>
      </c>
      <c r="K21" s="23">
        <v>165.6</v>
      </c>
      <c r="M21" s="23">
        <v>0</v>
      </c>
      <c r="O21" s="23">
        <v>0</v>
      </c>
    </row>
    <row r="22" spans="1:15" ht="16.5" x14ac:dyDescent="0.25">
      <c r="A22" s="13"/>
      <c r="B22" s="20"/>
      <c r="C22" s="22" t="s">
        <v>7</v>
      </c>
    </row>
    <row r="23" spans="1:15" ht="16.5" x14ac:dyDescent="0.25">
      <c r="A23" s="13" t="s">
        <v>12</v>
      </c>
      <c r="B23" s="20"/>
      <c r="C23" s="23">
        <v>94</v>
      </c>
      <c r="E23" s="23">
        <v>135</v>
      </c>
      <c r="G23" s="23">
        <v>0</v>
      </c>
      <c r="I23" s="23">
        <v>0</v>
      </c>
      <c r="K23" s="23">
        <v>110.4</v>
      </c>
      <c r="M23" s="23">
        <v>125</v>
      </c>
      <c r="O23" s="23">
        <v>0</v>
      </c>
    </row>
    <row r="24" spans="1:15" ht="16.5" x14ac:dyDescent="0.25">
      <c r="A24" s="13" t="s">
        <v>9</v>
      </c>
      <c r="B24" s="20"/>
      <c r="C24" s="23">
        <v>141</v>
      </c>
      <c r="E24" s="23">
        <v>150</v>
      </c>
      <c r="G24" s="23">
        <v>0</v>
      </c>
      <c r="I24" s="23">
        <v>0</v>
      </c>
      <c r="K24" s="23">
        <v>165.6</v>
      </c>
      <c r="M24" s="23">
        <v>187.5</v>
      </c>
      <c r="O24" s="23">
        <v>0</v>
      </c>
    </row>
    <row r="25" spans="1:15" ht="30" x14ac:dyDescent="0.25">
      <c r="A25" s="13"/>
      <c r="B25" s="20"/>
      <c r="C25" s="22" t="s">
        <v>29</v>
      </c>
      <c r="E25" s="22" t="s">
        <v>38</v>
      </c>
      <c r="G25" s="22" t="s">
        <v>7</v>
      </c>
      <c r="I25" s="22" t="s">
        <v>54</v>
      </c>
      <c r="K25" s="22" t="s">
        <v>30</v>
      </c>
      <c r="M25" s="22" t="s">
        <v>69</v>
      </c>
    </row>
    <row r="26" spans="1:15" ht="16.5" x14ac:dyDescent="0.25">
      <c r="A26" s="13" t="s">
        <v>15</v>
      </c>
      <c r="B26" s="20"/>
      <c r="C26" s="23">
        <v>115</v>
      </c>
      <c r="E26" s="23">
        <v>285</v>
      </c>
      <c r="G26" s="23">
        <v>0</v>
      </c>
      <c r="I26" s="23">
        <v>175</v>
      </c>
      <c r="K26" s="23">
        <v>110.4</v>
      </c>
      <c r="M26" s="23">
        <v>155</v>
      </c>
      <c r="O26" s="23">
        <v>0</v>
      </c>
    </row>
    <row r="27" spans="1:15" ht="16.5" x14ac:dyDescent="0.25">
      <c r="A27" s="13" t="s">
        <v>9</v>
      </c>
      <c r="B27" s="20"/>
      <c r="C27" s="23">
        <v>173</v>
      </c>
      <c r="E27" s="23">
        <v>350</v>
      </c>
      <c r="G27" s="23">
        <v>0</v>
      </c>
      <c r="I27" s="23">
        <v>185</v>
      </c>
      <c r="K27" s="23">
        <v>165.6</v>
      </c>
      <c r="M27" s="23">
        <v>232.5</v>
      </c>
      <c r="O27" s="23">
        <v>0</v>
      </c>
    </row>
    <row r="28" spans="1:15" ht="16.5" x14ac:dyDescent="0.25">
      <c r="A28" s="13"/>
      <c r="B28" s="20"/>
      <c r="C28" s="22" t="s">
        <v>30</v>
      </c>
      <c r="G28" s="22" t="s">
        <v>7</v>
      </c>
      <c r="I28" s="22" t="s">
        <v>55</v>
      </c>
      <c r="K28" s="22" t="s">
        <v>62</v>
      </c>
      <c r="M28" s="22" t="s">
        <v>70</v>
      </c>
    </row>
    <row r="29" spans="1:15" ht="16.5" x14ac:dyDescent="0.25">
      <c r="A29" s="13" t="s">
        <v>15</v>
      </c>
      <c r="B29" s="20"/>
      <c r="C29" s="23">
        <v>98</v>
      </c>
      <c r="E29" s="23">
        <v>0</v>
      </c>
      <c r="G29" s="23">
        <v>0</v>
      </c>
      <c r="I29" s="23">
        <v>150</v>
      </c>
      <c r="K29" s="23">
        <v>207</v>
      </c>
      <c r="M29" s="23">
        <v>132</v>
      </c>
      <c r="O29" s="23">
        <v>0</v>
      </c>
    </row>
    <row r="30" spans="1:15" ht="16.5" x14ac:dyDescent="0.25">
      <c r="A30" s="13" t="s">
        <v>9</v>
      </c>
      <c r="B30" s="20"/>
      <c r="C30" s="23">
        <v>147</v>
      </c>
      <c r="E30" s="23">
        <v>0</v>
      </c>
      <c r="G30" s="23">
        <v>0</v>
      </c>
      <c r="I30" s="23">
        <v>165</v>
      </c>
      <c r="K30" s="23">
        <v>310.5</v>
      </c>
      <c r="M30" s="23">
        <v>198</v>
      </c>
      <c r="O30" s="23">
        <v>0</v>
      </c>
    </row>
    <row r="31" spans="1:15" ht="16.5" x14ac:dyDescent="0.25">
      <c r="A31" s="13"/>
      <c r="B31" s="20"/>
      <c r="C31" s="22" t="s">
        <v>31</v>
      </c>
      <c r="K31" s="22" t="s">
        <v>29</v>
      </c>
    </row>
    <row r="32" spans="1:15" ht="16.5" x14ac:dyDescent="0.25">
      <c r="A32" s="13" t="s">
        <v>15</v>
      </c>
      <c r="B32" s="20"/>
      <c r="C32" s="23">
        <v>125</v>
      </c>
      <c r="E32" s="23">
        <v>0</v>
      </c>
      <c r="G32" s="23">
        <v>0</v>
      </c>
      <c r="I32" s="23">
        <v>0</v>
      </c>
      <c r="K32" s="23">
        <v>131.1</v>
      </c>
      <c r="M32" s="23">
        <v>0</v>
      </c>
      <c r="O32" s="23">
        <v>0</v>
      </c>
    </row>
    <row r="33" spans="1:15" ht="16.5" x14ac:dyDescent="0.25">
      <c r="A33" s="13" t="s">
        <v>9</v>
      </c>
      <c r="B33" s="20"/>
      <c r="C33" s="23">
        <v>187</v>
      </c>
      <c r="E33" s="23">
        <v>0</v>
      </c>
      <c r="G33" s="23">
        <v>0</v>
      </c>
      <c r="I33" s="23">
        <v>0</v>
      </c>
      <c r="K33" s="23">
        <v>196.65</v>
      </c>
      <c r="M33" s="23">
        <v>0</v>
      </c>
      <c r="O33" s="23">
        <v>0</v>
      </c>
    </row>
    <row r="34" spans="1:15" ht="16.5" x14ac:dyDescent="0.25">
      <c r="A34" s="13"/>
      <c r="B34" s="20"/>
    </row>
    <row r="35" spans="1:15" ht="16.5" x14ac:dyDescent="0.25">
      <c r="A35" s="13" t="s">
        <v>13</v>
      </c>
      <c r="B35" s="20"/>
      <c r="C35" s="24">
        <v>0.1</v>
      </c>
      <c r="E35" s="24">
        <v>0.1</v>
      </c>
      <c r="G35" s="24">
        <v>0.1</v>
      </c>
      <c r="I35" s="24">
        <v>0.1</v>
      </c>
      <c r="K35" s="24">
        <v>0.1</v>
      </c>
      <c r="M35" s="24">
        <v>0.1</v>
      </c>
      <c r="O35" s="24">
        <v>0.1</v>
      </c>
    </row>
  </sheetData>
  <hyperlinks>
    <hyperlink ref="C9" r:id="rId1" xr:uid="{079BDAA8-49CC-42E3-AF9B-DF54D9B8653A}"/>
    <hyperlink ref="E9" r:id="rId2" xr:uid="{E9551FED-771A-4553-8600-835189C29298}"/>
    <hyperlink ref="G9" r:id="rId3" xr:uid="{09CC99BA-522D-41B7-B779-CBC1DD63183C}"/>
    <hyperlink ref="I9" r:id="rId4" xr:uid="{FF59221D-878E-4B39-986C-52A43E69FA09}"/>
    <hyperlink ref="K9" r:id="rId5" xr:uid="{BDE79B40-D4BF-4B18-8DE7-9E0FEC31CE8C}"/>
    <hyperlink ref="M9" r:id="rId6" xr:uid="{AE09F8D3-ADFE-4EF5-8BDB-B92705CBD844}"/>
  </hyperlinks>
  <printOptions horizontalCentered="1" verticalCentered="1"/>
  <pageMargins left="0.2" right="0.35" top="0.44" bottom="0.59" header="0.3" footer="0.3"/>
  <pageSetup scale="70" fitToWidth="2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Sheet2 (2)</vt:lpstr>
      <vt:lpstr>Sheet3</vt:lpstr>
      <vt:lpstr>Sheet1</vt:lpstr>
      <vt:lpstr>'Sheet2 (2)'!Print_Area</vt:lpstr>
      <vt:lpstr>Sheet3!Print_Area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Jean DaRold</cp:lastModifiedBy>
  <cp:lastPrinted>2025-05-22T18:28:50Z</cp:lastPrinted>
  <dcterms:created xsi:type="dcterms:W3CDTF">2020-10-19T17:49:12Z</dcterms:created>
  <dcterms:modified xsi:type="dcterms:W3CDTF">2025-05-22T18:29:44Z</dcterms:modified>
</cp:coreProperties>
</file>